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2690" activeTab="0"/>
  </bookViews>
  <sheets>
    <sheet name="Details" sheetId="1" r:id="rId1"/>
  </sheets>
  <definedNames>
    <definedName name="_xlnm.Print_Area" localSheetId="0">'Details'!$A$1:$M$20</definedName>
  </definedNames>
  <calcPr fullCalcOnLoad="1"/>
</workbook>
</file>

<file path=xl/sharedStrings.xml><?xml version="1.0" encoding="utf-8"?>
<sst xmlns="http://schemas.openxmlformats.org/spreadsheetml/2006/main" count="20" uniqueCount="20">
  <si>
    <t>MICK LIDEARD</t>
  </si>
  <si>
    <t>MICK WALSH</t>
  </si>
  <si>
    <t>Round 1</t>
  </si>
  <si>
    <t>Round 2</t>
  </si>
  <si>
    <t>Round 3</t>
  </si>
  <si>
    <t>Round 4</t>
  </si>
  <si>
    <t>Round 5</t>
  </si>
  <si>
    <t>GREG DAKIN</t>
  </si>
  <si>
    <t>KEITH WOOD</t>
  </si>
  <si>
    <t>RICHARD BAGO</t>
  </si>
  <si>
    <t>MARK REDSELL</t>
  </si>
  <si>
    <t>IAN STUART</t>
  </si>
  <si>
    <t>DAVE WATSON</t>
  </si>
  <si>
    <t>JON EDISON</t>
  </si>
  <si>
    <t>RON RUSSELL</t>
  </si>
  <si>
    <t>DAVE WRIGHT</t>
  </si>
  <si>
    <t>MARK NEWBURN</t>
  </si>
  <si>
    <t>TOTAL</t>
  </si>
  <si>
    <t>ALI SUTHERLAND</t>
  </si>
  <si>
    <t>Normalised Points / Round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</si>
</sst>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9.140625" style="1" customWidth="1"/>
    <col min="2" max="2" width="18.28125" style="0" customWidth="1"/>
    <col min="3" max="3" width="9.57421875" style="0" bestFit="1" customWidth="1"/>
    <col min="4" max="4" width="9.57421875" style="0" customWidth="1"/>
    <col min="5" max="5" width="9.28125" style="0" bestFit="1" customWidth="1"/>
    <col min="6" max="6" width="9.28125" style="0" customWidth="1"/>
    <col min="7" max="7" width="9.57421875" style="0" bestFit="1" customWidth="1"/>
    <col min="8" max="8" width="9.57421875" style="0" customWidth="1"/>
    <col min="9" max="9" width="9.28125" style="0" bestFit="1" customWidth="1"/>
    <col min="10" max="10" width="9.28125" style="0" customWidth="1"/>
    <col min="11" max="11" width="9.28125" style="0" bestFit="1" customWidth="1"/>
    <col min="12" max="12" width="9.28125" style="0" customWidth="1"/>
    <col min="13" max="13" width="9.57421875" style="4" bestFit="1" customWidth="1"/>
  </cols>
  <sheetData>
    <row r="1" spans="1:2" ht="12.75">
      <c r="A1" s="6" t="s">
        <v>19</v>
      </c>
      <c r="B1" s="6"/>
    </row>
    <row r="2" spans="1:13" s="4" customFormat="1" ht="12.75">
      <c r="A2" s="3"/>
      <c r="C2" s="6" t="s">
        <v>2</v>
      </c>
      <c r="D2" s="6"/>
      <c r="E2" s="6" t="s">
        <v>3</v>
      </c>
      <c r="F2" s="6"/>
      <c r="G2" s="6" t="s">
        <v>4</v>
      </c>
      <c r="H2" s="6"/>
      <c r="I2" s="6" t="s">
        <v>5</v>
      </c>
      <c r="J2" s="6"/>
      <c r="K2" s="6" t="s">
        <v>6</v>
      </c>
      <c r="L2" s="6"/>
      <c r="M2" s="3" t="s">
        <v>17</v>
      </c>
    </row>
    <row r="4" spans="1:13" ht="12.75">
      <c r="A4" s="1">
        <v>1</v>
      </c>
      <c r="B4" t="s">
        <v>10</v>
      </c>
      <c r="C4" s="2">
        <v>12531.53</v>
      </c>
      <c r="D4" s="2">
        <f>1000*C4/C$18</f>
        <v>1000</v>
      </c>
      <c r="E4" s="2">
        <v>0</v>
      </c>
      <c r="F4" s="2">
        <v>0</v>
      </c>
      <c r="G4" s="2">
        <v>14106.21</v>
      </c>
      <c r="H4" s="2">
        <f>1000*G4/G$18</f>
        <v>993.9683521693146</v>
      </c>
      <c r="I4" s="2">
        <v>0</v>
      </c>
      <c r="J4" s="2">
        <v>0</v>
      </c>
      <c r="K4" s="2">
        <v>9555.373181529343</v>
      </c>
      <c r="L4" s="2">
        <f>1000*K4/K$18</f>
        <v>1000</v>
      </c>
      <c r="M4" s="5">
        <f>D4+F4+H4+J4+L4</f>
        <v>2993.9683521693146</v>
      </c>
    </row>
    <row r="5" spans="1:13" ht="12.75">
      <c r="A5" s="1">
        <v>2</v>
      </c>
      <c r="B5" t="s">
        <v>9</v>
      </c>
      <c r="C5" s="2">
        <v>11943.85</v>
      </c>
      <c r="D5" s="2">
        <f aca="true" t="shared" si="0" ref="D5:D16">1000*C5/C$18</f>
        <v>953.1038907459823</v>
      </c>
      <c r="E5" s="2">
        <v>0</v>
      </c>
      <c r="F5" s="2">
        <v>0</v>
      </c>
      <c r="G5" s="2">
        <v>12372.901</v>
      </c>
      <c r="H5" s="2">
        <f aca="true" t="shared" si="1" ref="H5:H16">1000*G5/G$18</f>
        <v>871.8338957469132</v>
      </c>
      <c r="I5" s="2">
        <v>0</v>
      </c>
      <c r="J5" s="2">
        <v>0</v>
      </c>
      <c r="K5" s="2">
        <v>9291.640010120536</v>
      </c>
      <c r="L5" s="2">
        <f aca="true" t="shared" si="2" ref="L5:L16">1000*K5/K$18</f>
        <v>972.3994901718119</v>
      </c>
      <c r="M5" s="5">
        <f aca="true" t="shared" si="3" ref="M5:M16">D5+F5+H5+J5+L5</f>
        <v>2797.3372766647076</v>
      </c>
    </row>
    <row r="6" spans="1:13" ht="12.75">
      <c r="A6" s="1">
        <v>3</v>
      </c>
      <c r="B6" t="s">
        <v>8</v>
      </c>
      <c r="C6" s="2">
        <v>11424.28</v>
      </c>
      <c r="D6" s="2">
        <f t="shared" si="0"/>
        <v>911.6428720196177</v>
      </c>
      <c r="E6" s="2">
        <v>0</v>
      </c>
      <c r="F6" s="2">
        <v>0</v>
      </c>
      <c r="G6" s="2">
        <v>13039.681</v>
      </c>
      <c r="H6" s="2">
        <f t="shared" si="1"/>
        <v>918.8173319682268</v>
      </c>
      <c r="I6" s="2">
        <v>0</v>
      </c>
      <c r="J6" s="2">
        <v>0</v>
      </c>
      <c r="K6" s="2">
        <v>9163.775624338246</v>
      </c>
      <c r="L6" s="2">
        <f t="shared" si="2"/>
        <v>959.0180781271778</v>
      </c>
      <c r="M6" s="5">
        <f t="shared" si="3"/>
        <v>2789.4782821150225</v>
      </c>
    </row>
    <row r="7" spans="1:13" ht="12.75">
      <c r="A7" s="1">
        <v>4</v>
      </c>
      <c r="B7" t="s">
        <v>0</v>
      </c>
      <c r="C7" s="2">
        <v>11038.93</v>
      </c>
      <c r="D7" s="2">
        <f t="shared" si="0"/>
        <v>880.8924369171202</v>
      </c>
      <c r="E7" s="2">
        <v>0</v>
      </c>
      <c r="F7" s="2">
        <v>0</v>
      </c>
      <c r="G7" s="2">
        <v>12793.071</v>
      </c>
      <c r="H7" s="2">
        <f t="shared" si="1"/>
        <v>901.4404082354541</v>
      </c>
      <c r="I7" s="2">
        <v>0</v>
      </c>
      <c r="J7" s="2">
        <v>0</v>
      </c>
      <c r="K7" s="2">
        <v>8351.518762392296</v>
      </c>
      <c r="L7" s="2">
        <f t="shared" si="2"/>
        <v>874.0128306590774</v>
      </c>
      <c r="M7" s="5">
        <f t="shared" si="3"/>
        <v>2656.3456758116517</v>
      </c>
    </row>
    <row r="8" spans="1:13" ht="12.75">
      <c r="A8" s="1">
        <v>5</v>
      </c>
      <c r="B8" t="s">
        <v>7</v>
      </c>
      <c r="C8" s="2">
        <v>12482.82</v>
      </c>
      <c r="D8" s="2">
        <f t="shared" si="0"/>
        <v>996.1130045573046</v>
      </c>
      <c r="E8" s="2">
        <v>0</v>
      </c>
      <c r="F8" s="2">
        <v>0</v>
      </c>
      <c r="G8" s="2">
        <v>14191.81</v>
      </c>
      <c r="H8" s="2">
        <f t="shared" si="1"/>
        <v>1000</v>
      </c>
      <c r="I8" s="2">
        <v>0</v>
      </c>
      <c r="J8" s="2">
        <v>0</v>
      </c>
      <c r="K8" s="2">
        <v>0</v>
      </c>
      <c r="L8" s="2">
        <f t="shared" si="2"/>
        <v>0</v>
      </c>
      <c r="M8" s="5">
        <f t="shared" si="3"/>
        <v>1996.1130045573045</v>
      </c>
    </row>
    <row r="9" spans="1:13" ht="12.75">
      <c r="A9" s="1">
        <v>6</v>
      </c>
      <c r="B9" t="s">
        <v>14</v>
      </c>
      <c r="C9" s="2">
        <v>12017.19</v>
      </c>
      <c r="D9" s="2">
        <f t="shared" si="0"/>
        <v>958.9563285568481</v>
      </c>
      <c r="E9" s="2">
        <v>0</v>
      </c>
      <c r="F9" s="2">
        <v>0</v>
      </c>
      <c r="G9" s="2">
        <v>13524.61</v>
      </c>
      <c r="H9" s="2">
        <f t="shared" si="1"/>
        <v>952.9869692449378</v>
      </c>
      <c r="I9" s="2">
        <v>0</v>
      </c>
      <c r="J9" s="2">
        <v>0</v>
      </c>
      <c r="K9" s="2">
        <v>0</v>
      </c>
      <c r="L9" s="2">
        <f t="shared" si="2"/>
        <v>0</v>
      </c>
      <c r="M9" s="5">
        <f t="shared" si="3"/>
        <v>1911.9432978017858</v>
      </c>
    </row>
    <row r="10" spans="1:13" ht="12.75">
      <c r="A10" s="1">
        <v>7</v>
      </c>
      <c r="B10" t="s">
        <v>13</v>
      </c>
      <c r="C10" s="2">
        <v>11434.471000000001</v>
      </c>
      <c r="D10" s="2">
        <f t="shared" si="0"/>
        <v>912.4561007315149</v>
      </c>
      <c r="E10" s="2">
        <v>0</v>
      </c>
      <c r="F10" s="2">
        <v>0</v>
      </c>
      <c r="G10" s="2">
        <v>13009.359</v>
      </c>
      <c r="H10" s="2">
        <f t="shared" si="1"/>
        <v>916.6807475579225</v>
      </c>
      <c r="I10" s="2">
        <v>0</v>
      </c>
      <c r="J10" s="2">
        <v>0</v>
      </c>
      <c r="K10" s="2">
        <v>0</v>
      </c>
      <c r="L10" s="2">
        <f t="shared" si="2"/>
        <v>0</v>
      </c>
      <c r="M10" s="5">
        <f t="shared" si="3"/>
        <v>1829.1368482894372</v>
      </c>
    </row>
    <row r="11" spans="1:13" ht="12.75">
      <c r="A11" s="1">
        <v>8</v>
      </c>
      <c r="B11" t="s">
        <v>11</v>
      </c>
      <c r="C11" s="2">
        <v>10570.61</v>
      </c>
      <c r="D11" s="2">
        <f t="shared" si="0"/>
        <v>843.5211023713784</v>
      </c>
      <c r="E11" s="2">
        <v>0</v>
      </c>
      <c r="F11" s="2">
        <v>0</v>
      </c>
      <c r="G11" s="2">
        <v>9200.26</v>
      </c>
      <c r="H11" s="2">
        <f t="shared" si="1"/>
        <v>648.279535873155</v>
      </c>
      <c r="I11" s="2">
        <v>0</v>
      </c>
      <c r="J11" s="2">
        <v>0</v>
      </c>
      <c r="K11" s="2">
        <v>0</v>
      </c>
      <c r="L11" s="2">
        <f t="shared" si="2"/>
        <v>0</v>
      </c>
      <c r="M11" s="5">
        <f t="shared" si="3"/>
        <v>1491.8006382445335</v>
      </c>
    </row>
    <row r="12" spans="1:13" ht="12.75">
      <c r="A12" s="1">
        <v>9</v>
      </c>
      <c r="B12" t="s">
        <v>15</v>
      </c>
      <c r="C12" s="2">
        <v>0</v>
      </c>
      <c r="D12" s="2">
        <f t="shared" si="0"/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2">
        <v>0</v>
      </c>
      <c r="J12" s="2">
        <v>0</v>
      </c>
      <c r="K12" s="2">
        <v>8941.821287535198</v>
      </c>
      <c r="L12" s="2">
        <f t="shared" si="2"/>
        <v>935.7898553684802</v>
      </c>
      <c r="M12" s="5">
        <f t="shared" si="3"/>
        <v>935.7898553684802</v>
      </c>
    </row>
    <row r="13" spans="1:13" ht="12.75">
      <c r="A13" s="1">
        <v>10</v>
      </c>
      <c r="B13" t="s">
        <v>12</v>
      </c>
      <c r="C13" s="2">
        <v>0</v>
      </c>
      <c r="D13" s="2">
        <f t="shared" si="0"/>
        <v>0</v>
      </c>
      <c r="E13" s="2">
        <v>0</v>
      </c>
      <c r="F13" s="2">
        <v>0</v>
      </c>
      <c r="G13" s="2">
        <v>12561.2</v>
      </c>
      <c r="H13" s="2">
        <f t="shared" si="1"/>
        <v>885.1020412477337</v>
      </c>
      <c r="I13" s="2">
        <v>0</v>
      </c>
      <c r="J13" s="2">
        <v>0</v>
      </c>
      <c r="K13" s="2">
        <v>0</v>
      </c>
      <c r="L13" s="2">
        <f t="shared" si="2"/>
        <v>0</v>
      </c>
      <c r="M13" s="5">
        <f t="shared" si="3"/>
        <v>885.1020412477337</v>
      </c>
    </row>
    <row r="14" spans="1:13" ht="12.75">
      <c r="A14" s="1">
        <v>11</v>
      </c>
      <c r="B14" t="s">
        <v>1</v>
      </c>
      <c r="C14" s="2">
        <v>10855.03</v>
      </c>
      <c r="D14" s="2">
        <f t="shared" si="0"/>
        <v>866.2174530963098</v>
      </c>
      <c r="E14" s="2">
        <v>0</v>
      </c>
      <c r="F14" s="2">
        <v>0</v>
      </c>
      <c r="G14" s="2">
        <v>0</v>
      </c>
      <c r="H14" s="2">
        <f t="shared" si="1"/>
        <v>0</v>
      </c>
      <c r="I14" s="2">
        <v>0</v>
      </c>
      <c r="J14" s="2">
        <v>0</v>
      </c>
      <c r="K14" s="2">
        <v>0</v>
      </c>
      <c r="L14" s="2">
        <f t="shared" si="2"/>
        <v>0</v>
      </c>
      <c r="M14" s="5">
        <f t="shared" si="3"/>
        <v>866.2174530963098</v>
      </c>
    </row>
    <row r="15" spans="1:13" ht="12.75">
      <c r="A15" s="1">
        <v>12</v>
      </c>
      <c r="B15" t="s">
        <v>18</v>
      </c>
      <c r="C15" s="2">
        <v>9905.39</v>
      </c>
      <c r="D15" s="2">
        <f t="shared" si="0"/>
        <v>790.4374007004731</v>
      </c>
      <c r="E15" s="2">
        <v>0</v>
      </c>
      <c r="F15" s="2">
        <v>0</v>
      </c>
      <c r="G15" s="2">
        <v>0</v>
      </c>
      <c r="H15" s="2">
        <f t="shared" si="1"/>
        <v>0</v>
      </c>
      <c r="I15" s="2">
        <v>0</v>
      </c>
      <c r="J15" s="2">
        <v>0</v>
      </c>
      <c r="K15" s="2">
        <v>0</v>
      </c>
      <c r="L15" s="2">
        <f t="shared" si="2"/>
        <v>0</v>
      </c>
      <c r="M15" s="5">
        <f t="shared" si="3"/>
        <v>790.4374007004731</v>
      </c>
    </row>
    <row r="16" spans="1:13" ht="12.75">
      <c r="A16" s="1">
        <v>13</v>
      </c>
      <c r="B16" t="s">
        <v>16</v>
      </c>
      <c r="C16" s="2">
        <v>0</v>
      </c>
      <c r="D16" s="2">
        <f t="shared" si="0"/>
        <v>0</v>
      </c>
      <c r="E16" s="2">
        <v>0</v>
      </c>
      <c r="F16" s="2">
        <v>0</v>
      </c>
      <c r="G16" s="2">
        <v>0</v>
      </c>
      <c r="H16" s="2">
        <f t="shared" si="1"/>
        <v>0</v>
      </c>
      <c r="I16" s="2">
        <v>0</v>
      </c>
      <c r="J16" s="2">
        <v>0</v>
      </c>
      <c r="K16" s="2">
        <v>3332.906853753252</v>
      </c>
      <c r="L16" s="2">
        <f t="shared" si="2"/>
        <v>348.79923477984124</v>
      </c>
      <c r="M16" s="5">
        <f t="shared" si="3"/>
        <v>348.79923477984124</v>
      </c>
    </row>
    <row r="18" spans="3:12" ht="12.75">
      <c r="C18" s="2">
        <f>MAX(C4:C16)</f>
        <v>12531.53</v>
      </c>
      <c r="E18" s="2">
        <f>MAX(E4:E16)</f>
        <v>0</v>
      </c>
      <c r="F18" s="2"/>
      <c r="G18" s="2">
        <f>MAX(G4:G16)</f>
        <v>14191.81</v>
      </c>
      <c r="H18" s="2"/>
      <c r="I18" s="2">
        <f>MAX(I4:I16)</f>
        <v>0</v>
      </c>
      <c r="J18" s="2"/>
      <c r="K18" s="2">
        <f>MAX(K4:K16)</f>
        <v>9555.373181529343</v>
      </c>
      <c r="L18" s="2"/>
    </row>
    <row r="21" spans="1:13" ht="12.75">
      <c r="A21"/>
      <c r="M21"/>
    </row>
    <row r="22" spans="1:13" ht="12.75">
      <c r="A22"/>
      <c r="M22"/>
    </row>
    <row r="23" spans="1:13" ht="12.75">
      <c r="A23"/>
      <c r="M23"/>
    </row>
    <row r="24" spans="1:13" ht="12.75">
      <c r="A24"/>
      <c r="M24"/>
    </row>
    <row r="25" spans="1:13" ht="12.75">
      <c r="A25"/>
      <c r="M25"/>
    </row>
    <row r="26" spans="1:13" ht="12.75">
      <c r="A26"/>
      <c r="M26"/>
    </row>
    <row r="27" spans="1:13" ht="12.75">
      <c r="A27"/>
      <c r="M27"/>
    </row>
    <row r="28" spans="1:13" ht="12.75">
      <c r="A28"/>
      <c r="M28"/>
    </row>
    <row r="29" spans="1:13" ht="12.75">
      <c r="A29"/>
      <c r="M29"/>
    </row>
    <row r="30" spans="1:13" ht="12.75">
      <c r="A30"/>
      <c r="M30"/>
    </row>
    <row r="31" spans="1:13" ht="12.75">
      <c r="A31"/>
      <c r="M31"/>
    </row>
    <row r="32" spans="1:13" ht="12.75">
      <c r="A32"/>
      <c r="M32"/>
    </row>
    <row r="33" spans="1:13" ht="12.75">
      <c r="A33"/>
      <c r="M33"/>
    </row>
    <row r="34" spans="1:13" ht="12.75">
      <c r="A34"/>
      <c r="M34"/>
    </row>
    <row r="35" spans="1:13" ht="12.75">
      <c r="A35"/>
      <c r="M35"/>
    </row>
    <row r="36" spans="1:13" ht="12.75">
      <c r="A36"/>
      <c r="M36"/>
    </row>
    <row r="37" spans="1:13" ht="12.75">
      <c r="A37"/>
      <c r="M37"/>
    </row>
    <row r="38" spans="1:13" ht="12.75">
      <c r="A38"/>
      <c r="M38"/>
    </row>
    <row r="39" spans="1:13" ht="12.75">
      <c r="A39"/>
      <c r="M39"/>
    </row>
  </sheetData>
  <mergeCells count="6">
    <mergeCell ref="G2:H2"/>
    <mergeCell ref="I2:J2"/>
    <mergeCell ref="A1:B1"/>
    <mergeCell ref="K2:L2"/>
    <mergeCell ref="C2:D2"/>
    <mergeCell ref="E2:F2"/>
  </mergeCells>
  <printOptions gridLines="1"/>
  <pageMargins left="0.75" right="0.75" top="1" bottom="1" header="0.5" footer="0.5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 Edison</dc:creator>
  <cp:keywords/>
  <dc:description/>
  <cp:lastModifiedBy>r bago</cp:lastModifiedBy>
  <cp:lastPrinted>2006-03-14T12:06:07Z</cp:lastPrinted>
  <dcterms:created xsi:type="dcterms:W3CDTF">2006-03-14T11:37:24Z</dcterms:created>
  <dcterms:modified xsi:type="dcterms:W3CDTF">2006-03-21T18:29:16Z</dcterms:modified>
  <cp:category/>
  <cp:version/>
  <cp:contentType/>
  <cp:contentStatus/>
</cp:coreProperties>
</file>